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2023'!$A$1:$E$39</definedName>
  </definedNames>
  <calcPr calcId="144525"/>
</workbook>
</file>

<file path=xl/calcChain.xml><?xml version="1.0" encoding="utf-8"?>
<calcChain xmlns="http://schemas.openxmlformats.org/spreadsheetml/2006/main">
  <c r="C11" i="3" l="1"/>
  <c r="C35" i="3"/>
  <c r="D30" i="3" l="1"/>
  <c r="D35" i="3" l="1"/>
  <c r="D11" i="3"/>
  <c r="C38" i="3" l="1"/>
</calcChain>
</file>

<file path=xl/sharedStrings.xml><?xml version="1.0" encoding="utf-8"?>
<sst xmlns="http://schemas.openxmlformats.org/spreadsheetml/2006/main" count="36" uniqueCount="28">
  <si>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</si>
  <si>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</si>
  <si>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</si>
  <si>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</si>
  <si>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</si>
  <si>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</si>
  <si>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</si>
  <si>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</si>
  <si>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</si>
  <si>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</si>
  <si>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</si>
  <si>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</si>
  <si>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</si>
  <si>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</si>
  <si>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</si>
  <si>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</si>
  <si>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</si>
  <si>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</si>
  <si>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</si>
  <si>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</si>
  <si>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</si>
  <si>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</si>
  <si>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</si>
  <si>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2 039/ 9 487 (УЕТ)</t>
  </si>
  <si>
    <t>Приложение № 1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</si>
  <si>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01.11.2023)</t>
  </si>
  <si>
    <t>Финансирование по межбюджетному трансферту по распоряжению Правительства РФ от 23.11.2023 № 3308-р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</si>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</sst>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2"/>
      <c r="D1" s="43" t="s">
        <v>24</v>
      </c>
      <c r="E1" s="43"/>
    </row>
    <row r="2" spans="1:13" x14ac:dyDescent="0.25">
      <c r="C2" s="43" t="s">
        <v>7</v>
      </c>
      <c r="D2" s="43"/>
      <c r="E2" s="43"/>
    </row>
    <row r="3" spans="1:13" x14ac:dyDescent="0.25">
      <c r="C3" s="43" t="s">
        <v>27</v>
      </c>
      <c r="D3" s="43"/>
      <c r="E3" s="43"/>
    </row>
    <row r="5" spans="1:13" ht="65.25" customHeight="1" x14ac:dyDescent="0.25">
      <c r="A5" s="32" t="s">
        <v>25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1752</v>
      </c>
      <c r="D10" s="13">
        <v>49808248</v>
      </c>
    </row>
    <row r="11" spans="1:13" ht="15.75" x14ac:dyDescent="0.25">
      <c r="B11" s="2" t="s">
        <v>0</v>
      </c>
      <c r="C11" s="30">
        <f>C10</f>
        <v>1752</v>
      </c>
      <c r="D11" s="15">
        <f>D10</f>
        <v>49808248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20815</v>
      </c>
      <c r="D15" s="17">
        <v>16804509</v>
      </c>
    </row>
    <row r="16" spans="1:13" s="23" customFormat="1" ht="15.75" x14ac:dyDescent="0.25">
      <c r="B16" s="3" t="s">
        <v>14</v>
      </c>
      <c r="C16" s="24">
        <v>3644</v>
      </c>
      <c r="D16" s="17">
        <v>5277443</v>
      </c>
    </row>
    <row r="17" spans="2:4" s="23" customFormat="1" ht="63" x14ac:dyDescent="0.25">
      <c r="B17" s="25" t="s">
        <v>26</v>
      </c>
      <c r="C17" s="24"/>
      <c r="D17" s="31">
        <v>1385539</v>
      </c>
    </row>
    <row r="18" spans="2:4" s="23" customFormat="1" ht="31.5" x14ac:dyDescent="0.25">
      <c r="B18" s="25" t="s">
        <v>22</v>
      </c>
      <c r="C18" s="24">
        <v>179</v>
      </c>
      <c r="D18" s="26">
        <v>315022</v>
      </c>
    </row>
    <row r="19" spans="2:4" s="23" customFormat="1" ht="31.5" x14ac:dyDescent="0.25">
      <c r="B19" s="25" t="s">
        <v>16</v>
      </c>
      <c r="C19" s="24">
        <v>2000</v>
      </c>
      <c r="D19" s="39">
        <v>14384850</v>
      </c>
    </row>
    <row r="20" spans="2:4" s="23" customFormat="1" ht="30.75" customHeight="1" x14ac:dyDescent="0.25">
      <c r="B20" s="25" t="s">
        <v>18</v>
      </c>
      <c r="C20" s="24">
        <v>750</v>
      </c>
      <c r="D20" s="40"/>
    </row>
    <row r="21" spans="2:4" s="23" customFormat="1" ht="15.75" x14ac:dyDescent="0.25">
      <c r="B21" s="25" t="s">
        <v>20</v>
      </c>
      <c r="C21" s="24">
        <v>0</v>
      </c>
      <c r="D21" s="41"/>
    </row>
    <row r="22" spans="2:4" ht="15.75" x14ac:dyDescent="0.25">
      <c r="B22" s="3" t="s">
        <v>11</v>
      </c>
      <c r="C22" s="24">
        <v>1420</v>
      </c>
      <c r="D22" s="17">
        <v>5513491</v>
      </c>
    </row>
    <row r="23" spans="2:4" s="23" customFormat="1" ht="15.75" x14ac:dyDescent="0.25">
      <c r="B23" s="3" t="s">
        <v>21</v>
      </c>
      <c r="C23" s="24">
        <v>39</v>
      </c>
      <c r="D23" s="17">
        <v>63333</v>
      </c>
    </row>
    <row r="24" spans="2:4" s="23" customFormat="1" ht="15.75" x14ac:dyDescent="0.25">
      <c r="B24" s="3" t="s">
        <v>10</v>
      </c>
      <c r="C24" s="24">
        <v>786</v>
      </c>
      <c r="D24" s="17">
        <v>831928</v>
      </c>
    </row>
    <row r="25" spans="2:4" ht="15.75" x14ac:dyDescent="0.25">
      <c r="B25" s="3" t="s">
        <v>6</v>
      </c>
      <c r="C25" s="24">
        <v>719</v>
      </c>
      <c r="D25" s="17">
        <v>760443</v>
      </c>
    </row>
    <row r="26" spans="2:4" ht="31.5" x14ac:dyDescent="0.25">
      <c r="B26" s="22" t="s">
        <v>15</v>
      </c>
      <c r="C26" s="14" t="s">
        <v>23</v>
      </c>
      <c r="D26" s="18">
        <v>2420161</v>
      </c>
    </row>
    <row r="27" spans="2:4" s="23" customFormat="1" ht="31.5" x14ac:dyDescent="0.25">
      <c r="B27" s="25" t="s">
        <v>19</v>
      </c>
      <c r="C27" s="24">
        <v>600</v>
      </c>
      <c r="D27" s="21">
        <v>69414</v>
      </c>
    </row>
    <row r="28" spans="2:4" s="23" customFormat="1" ht="15.75" x14ac:dyDescent="0.25">
      <c r="B28" s="25" t="s">
        <v>12</v>
      </c>
      <c r="C28" s="24">
        <v>2748</v>
      </c>
      <c r="D28" s="17">
        <v>295407</v>
      </c>
    </row>
    <row r="29" spans="2:4" ht="15.75" x14ac:dyDescent="0.25">
      <c r="B29" s="22" t="s">
        <v>9</v>
      </c>
      <c r="C29" s="24">
        <v>30</v>
      </c>
      <c r="D29" s="21">
        <v>14195</v>
      </c>
    </row>
    <row r="30" spans="2:4" ht="15.75" x14ac:dyDescent="0.25">
      <c r="B30" s="2" t="s">
        <v>0</v>
      </c>
      <c r="C30" s="11"/>
      <c r="D30" s="15">
        <f>SUM(D15:D29)</f>
        <v>48135735</v>
      </c>
    </row>
    <row r="31" spans="2:4" s="23" customFormat="1" ht="15.75" x14ac:dyDescent="0.25">
      <c r="B31" s="4"/>
      <c r="C31" s="12"/>
      <c r="D31" s="27"/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6">
        <v>19</v>
      </c>
      <c r="D34" s="13">
        <v>266872</v>
      </c>
    </row>
    <row r="35" spans="2:5" ht="15.75" x14ac:dyDescent="0.25">
      <c r="B35" s="2" t="s">
        <v>0</v>
      </c>
      <c r="C35" s="29">
        <f>C34</f>
        <v>19</v>
      </c>
      <c r="D35" s="15">
        <f>D34</f>
        <v>266872</v>
      </c>
    </row>
    <row r="36" spans="2:5" ht="16.5" thickBot="1" x14ac:dyDescent="0.3">
      <c r="B36" s="4"/>
      <c r="C36" s="12"/>
      <c r="D36" s="12"/>
    </row>
    <row r="37" spans="2:5" ht="15.75" x14ac:dyDescent="0.25">
      <c r="B37" s="33" t="s">
        <v>4</v>
      </c>
      <c r="C37" s="35" t="s">
        <v>2</v>
      </c>
      <c r="D37" s="36"/>
      <c r="E37" s="9"/>
    </row>
    <row r="38" spans="2:5" ht="16.5" thickBot="1" x14ac:dyDescent="0.3">
      <c r="B38" s="34"/>
      <c r="C38" s="37">
        <f>D11+D30+D35</f>
        <v>98210855</v>
      </c>
      <c r="D38" s="38"/>
      <c r="E38" s="20"/>
    </row>
  </sheetData>
  <mergeCells count="8">
    <mergeCell ref="D1:E1"/>
    <mergeCell ref="C2:E2"/>
    <mergeCell ref="C3:E3"/>
    <mergeCell ref="A5:E5"/>
    <mergeCell ref="B37:B38"/>
    <mergeCell ref="C37:D37"/>
    <mergeCell ref="C38:D38"/>
    <mergeCell ref="D19:D21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2023-12-19T22:41:52Z</cp:lastPrinted>
  <dcterms:created xsi:type="dcterms:W3CDTF">2013-02-07T03:49:39Z</dcterms:created>
  <dcterms:modified xsi:type="dcterms:W3CDTF">2023-12-19T22:41:59Z</dcterms:modified>
</cp:coreProperties>
</file>